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c\Downloads\"/>
    </mc:Choice>
  </mc:AlternateContent>
  <xr:revisionPtr revIDLastSave="0" documentId="13_ncr:1_{98996F3D-6772-4616-9986-099B1A57C28B}" xr6:coauthVersionLast="47" xr6:coauthVersionMax="47" xr10:uidLastSave="{00000000-0000-0000-0000-000000000000}"/>
  <bookViews>
    <workbookView xWindow="-108" yWindow="-108" windowWidth="23256" windowHeight="12456" xr2:uid="{00683B06-0333-4AA8-A12F-CC5F2B8410C8}"/>
  </bookViews>
  <sheets>
    <sheet name="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D15" i="2"/>
  <c r="G17" i="2" s="1"/>
  <c r="G19" i="2"/>
  <c r="G20" i="2"/>
  <c r="G21" i="2"/>
  <c r="G22" i="2"/>
  <c r="G23" i="2"/>
  <c r="G25" i="2"/>
  <c r="G18" i="2"/>
  <c r="G7" i="2"/>
  <c r="G16" i="2" l="1"/>
  <c r="G9" i="2"/>
  <c r="G15" i="2"/>
  <c r="G27" i="2" l="1"/>
</calcChain>
</file>

<file path=xl/sharedStrings.xml><?xml version="1.0" encoding="utf-8"?>
<sst xmlns="http://schemas.openxmlformats.org/spreadsheetml/2006/main" count="53" uniqueCount="26">
  <si>
    <t>Cost per Badge</t>
  </si>
  <si>
    <t>Person Hour Rate</t>
  </si>
  <si>
    <t>Hours for Internal Communications</t>
  </si>
  <si>
    <t>Hours to Staff Security Office</t>
  </si>
  <si>
    <t>Hours for Vendor Project Management</t>
  </si>
  <si>
    <t>Hours for Internal Project Management</t>
  </si>
  <si>
    <t>Type of Cost</t>
  </si>
  <si>
    <t>Item</t>
  </si>
  <si>
    <t>Fixed Cost</t>
  </si>
  <si>
    <t>Number</t>
  </si>
  <si>
    <t>Item Cost</t>
  </si>
  <si>
    <t>Extended Cost</t>
  </si>
  <si>
    <t>Total Cost</t>
  </si>
  <si>
    <t xml:space="preserve">Number of Workers / Badges </t>
  </si>
  <si>
    <t>Simple Calculator</t>
  </si>
  <si>
    <t>Expanded Calculator</t>
  </si>
  <si>
    <t>Cost</t>
  </si>
  <si>
    <t>Fixed</t>
  </si>
  <si>
    <t>Variable</t>
  </si>
  <si>
    <t xml:space="preserve">Hours for Internal / Cross Functional Planning </t>
  </si>
  <si>
    <t>Hours for Internal Procurement</t>
  </si>
  <si>
    <t>Hours for Internal Training</t>
  </si>
  <si>
    <t>Lost Worker Hours to Visit Security Office</t>
  </si>
  <si>
    <t>Badge Printing Personnel</t>
  </si>
  <si>
    <t>Lost Hours for Internal Employee Discussion</t>
  </si>
  <si>
    <t>CASI RUSCO BADGE CONVERSION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</si>
</sst>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6" fontId="6" fillId="2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6" fontId="5" fillId="2" borderId="6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BBEE-8F8A-4274-84C4-B0E024E00E1C}">
  <dimension ref="B1:G27"/>
  <sheetViews>
    <sheetView tabSelected="1" topLeftCell="A4" zoomScaleNormal="100" workbookViewId="0">
      <selection activeCell="B9" sqref="B9"/>
    </sheetView>
  </sheetViews>
  <sheetFormatPr defaultRowHeight="14.4" x14ac:dyDescent="0.3"/>
  <cols>
    <col min="1" max="1" width="3.21875" style="3" customWidth="1"/>
    <col min="2" max="2" width="14.88671875" style="3" bestFit="1" customWidth="1"/>
    <col min="3" max="3" width="46.6640625" style="3" customWidth="1"/>
    <col min="4" max="4" width="10.21875" style="3" bestFit="1" customWidth="1"/>
    <col min="5" max="5" width="16" style="3" bestFit="1" customWidth="1"/>
    <col min="6" max="6" width="11.77734375" style="14" bestFit="1" customWidth="1"/>
    <col min="7" max="7" width="17.33203125" style="21" bestFit="1" customWidth="1"/>
    <col min="8" max="16384" width="8.88671875" style="3"/>
  </cols>
  <sheetData>
    <row r="1" spans="2:7" ht="14.4" customHeight="1" x14ac:dyDescent="0.3">
      <c r="B1" s="27" t="s">
        <v>25</v>
      </c>
      <c r="C1" s="27"/>
      <c r="D1" s="27"/>
      <c r="E1" s="27"/>
    </row>
    <row r="2" spans="2:7" ht="14.4" customHeight="1" x14ac:dyDescent="0.3">
      <c r="B2" s="27"/>
      <c r="C2" s="27"/>
      <c r="D2" s="27"/>
      <c r="E2" s="27"/>
    </row>
    <row r="4" spans="2:7" ht="18" x14ac:dyDescent="0.35">
      <c r="B4" s="11" t="s">
        <v>14</v>
      </c>
    </row>
    <row r="6" spans="2:7" s="4" customFormat="1" ht="18" x14ac:dyDescent="0.35">
      <c r="B6" s="5" t="s">
        <v>6</v>
      </c>
      <c r="C6" s="5" t="s">
        <v>7</v>
      </c>
      <c r="D6" s="5" t="s">
        <v>9</v>
      </c>
      <c r="E6" s="5" t="s">
        <v>10</v>
      </c>
      <c r="F6" s="15" t="s">
        <v>16</v>
      </c>
      <c r="G6" s="22" t="s">
        <v>11</v>
      </c>
    </row>
    <row r="7" spans="2:7" ht="15.6" x14ac:dyDescent="0.3">
      <c r="B7" s="6" t="s">
        <v>8</v>
      </c>
      <c r="C7" s="6" t="s">
        <v>13</v>
      </c>
      <c r="D7" s="7">
        <v>10000</v>
      </c>
      <c r="E7" s="6" t="s">
        <v>0</v>
      </c>
      <c r="F7" s="16">
        <v>5</v>
      </c>
      <c r="G7" s="23">
        <f>D7*F7</f>
        <v>50000</v>
      </c>
    </row>
    <row r="8" spans="2:7" ht="15" thickBot="1" x14ac:dyDescent="0.35">
      <c r="B8" s="1"/>
      <c r="C8" s="1"/>
      <c r="D8" s="1"/>
      <c r="E8" s="1"/>
      <c r="F8" s="18"/>
      <c r="G8" s="24"/>
    </row>
    <row r="9" spans="2:7" s="10" customFormat="1" ht="18.600000000000001" thickBot="1" x14ac:dyDescent="0.4">
      <c r="B9" s="26" t="s">
        <v>12</v>
      </c>
      <c r="C9" s="2"/>
      <c r="D9" s="2"/>
      <c r="E9" s="2"/>
      <c r="F9" s="19"/>
      <c r="G9" s="25">
        <f>SUM(G7:G8)</f>
        <v>50000</v>
      </c>
    </row>
    <row r="12" spans="2:7" ht="18" x14ac:dyDescent="0.35">
      <c r="B12" s="11" t="s">
        <v>15</v>
      </c>
    </row>
    <row r="14" spans="2:7" s="4" customFormat="1" ht="18" x14ac:dyDescent="0.35">
      <c r="B14" s="5" t="s">
        <v>6</v>
      </c>
      <c r="C14" s="5" t="s">
        <v>7</v>
      </c>
      <c r="D14" s="5" t="s">
        <v>9</v>
      </c>
      <c r="E14" s="5" t="s">
        <v>10</v>
      </c>
      <c r="F14" s="15" t="s">
        <v>16</v>
      </c>
      <c r="G14" s="22" t="s">
        <v>11</v>
      </c>
    </row>
    <row r="15" spans="2:7" ht="15.6" x14ac:dyDescent="0.3">
      <c r="B15" s="6" t="s">
        <v>17</v>
      </c>
      <c r="C15" s="6" t="s">
        <v>13</v>
      </c>
      <c r="D15" s="7">
        <f>$D$7</f>
        <v>10000</v>
      </c>
      <c r="E15" s="6" t="s">
        <v>0</v>
      </c>
      <c r="F15" s="16">
        <v>5</v>
      </c>
      <c r="G15" s="23">
        <f>D15*F15</f>
        <v>50000</v>
      </c>
    </row>
    <row r="16" spans="2:7" ht="15.6" x14ac:dyDescent="0.3">
      <c r="B16" s="6" t="s">
        <v>17</v>
      </c>
      <c r="C16" s="6" t="s">
        <v>23</v>
      </c>
      <c r="D16" s="7">
        <v>0.125</v>
      </c>
      <c r="E16" s="6" t="s">
        <v>1</v>
      </c>
      <c r="F16" s="16">
        <v>40</v>
      </c>
      <c r="G16" s="23">
        <f>D16*F16*D15</f>
        <v>50000</v>
      </c>
    </row>
    <row r="17" spans="2:7" ht="15.6" x14ac:dyDescent="0.3">
      <c r="B17" s="6" t="s">
        <v>18</v>
      </c>
      <c r="C17" s="6" t="s">
        <v>22</v>
      </c>
      <c r="D17" s="7">
        <v>0.25</v>
      </c>
      <c r="E17" s="6" t="s">
        <v>1</v>
      </c>
      <c r="F17" s="16">
        <v>25</v>
      </c>
      <c r="G17" s="23">
        <f>(D17*F17)*D15</f>
        <v>62500</v>
      </c>
    </row>
    <row r="18" spans="2:7" ht="15.6" x14ac:dyDescent="0.3">
      <c r="B18" s="6" t="s">
        <v>18</v>
      </c>
      <c r="C18" s="6" t="s">
        <v>19</v>
      </c>
      <c r="D18" s="7">
        <v>120</v>
      </c>
      <c r="E18" s="6" t="s">
        <v>1</v>
      </c>
      <c r="F18" s="16">
        <v>75</v>
      </c>
      <c r="G18" s="23">
        <f>D18*F18</f>
        <v>9000</v>
      </c>
    </row>
    <row r="19" spans="2:7" ht="15.6" x14ac:dyDescent="0.3">
      <c r="B19" s="6" t="s">
        <v>18</v>
      </c>
      <c r="C19" s="6" t="s">
        <v>20</v>
      </c>
      <c r="D19" s="7">
        <v>12</v>
      </c>
      <c r="E19" s="6" t="s">
        <v>1</v>
      </c>
      <c r="F19" s="16">
        <v>75</v>
      </c>
      <c r="G19" s="23">
        <f t="shared" ref="G19:G25" si="0">D19*F19</f>
        <v>900</v>
      </c>
    </row>
    <row r="20" spans="2:7" ht="15.6" x14ac:dyDescent="0.3">
      <c r="B20" s="12" t="s">
        <v>18</v>
      </c>
      <c r="C20" s="12" t="s">
        <v>4</v>
      </c>
      <c r="D20" s="13">
        <v>20</v>
      </c>
      <c r="E20" s="6" t="s">
        <v>1</v>
      </c>
      <c r="F20" s="20">
        <v>65</v>
      </c>
      <c r="G20" s="23">
        <f t="shared" si="0"/>
        <v>1300</v>
      </c>
    </row>
    <row r="21" spans="2:7" ht="15.6" x14ac:dyDescent="0.3">
      <c r="B21" s="12" t="s">
        <v>18</v>
      </c>
      <c r="C21" s="12" t="s">
        <v>5</v>
      </c>
      <c r="D21" s="13">
        <v>20</v>
      </c>
      <c r="E21" s="6" t="s">
        <v>1</v>
      </c>
      <c r="F21" s="20">
        <v>65</v>
      </c>
      <c r="G21" s="23">
        <f t="shared" si="0"/>
        <v>1300</v>
      </c>
    </row>
    <row r="22" spans="2:7" ht="15.6" x14ac:dyDescent="0.3">
      <c r="B22" s="12" t="s">
        <v>18</v>
      </c>
      <c r="C22" s="12" t="s">
        <v>2</v>
      </c>
      <c r="D22" s="13">
        <v>10</v>
      </c>
      <c r="E22" s="6" t="s">
        <v>1</v>
      </c>
      <c r="F22" s="20">
        <v>75</v>
      </c>
      <c r="G22" s="23">
        <f t="shared" si="0"/>
        <v>750</v>
      </c>
    </row>
    <row r="23" spans="2:7" ht="15.6" x14ac:dyDescent="0.3">
      <c r="B23" s="12" t="s">
        <v>18</v>
      </c>
      <c r="C23" s="12" t="s">
        <v>21</v>
      </c>
      <c r="D23" s="13">
        <v>20</v>
      </c>
      <c r="E23" s="6" t="s">
        <v>1</v>
      </c>
      <c r="F23" s="20">
        <v>25</v>
      </c>
      <c r="G23" s="23">
        <f t="shared" si="0"/>
        <v>500</v>
      </c>
    </row>
    <row r="24" spans="2:7" ht="15.6" x14ac:dyDescent="0.3">
      <c r="B24" s="12" t="s">
        <v>18</v>
      </c>
      <c r="C24" s="12" t="s">
        <v>24</v>
      </c>
      <c r="D24" s="13">
        <v>1250</v>
      </c>
      <c r="E24" s="6" t="s">
        <v>1</v>
      </c>
      <c r="F24" s="20">
        <v>25</v>
      </c>
      <c r="G24" s="23">
        <f>F24*D24</f>
        <v>31250</v>
      </c>
    </row>
    <row r="25" spans="2:7" ht="16.2" thickBot="1" x14ac:dyDescent="0.35">
      <c r="B25" s="8" t="s">
        <v>18</v>
      </c>
      <c r="C25" s="8" t="s">
        <v>3</v>
      </c>
      <c r="D25" s="9">
        <v>10</v>
      </c>
      <c r="E25" s="8" t="s">
        <v>1</v>
      </c>
      <c r="F25" s="17">
        <v>35</v>
      </c>
      <c r="G25" s="23">
        <f t="shared" si="0"/>
        <v>350</v>
      </c>
    </row>
    <row r="26" spans="2:7" ht="15.6" thickTop="1" thickBot="1" x14ac:dyDescent="0.35">
      <c r="B26" s="1"/>
      <c r="C26" s="1"/>
      <c r="D26" s="1"/>
      <c r="E26" s="1"/>
      <c r="F26" s="18"/>
      <c r="G26" s="24"/>
    </row>
    <row r="27" spans="2:7" s="10" customFormat="1" ht="18.600000000000001" thickBot="1" x14ac:dyDescent="0.4">
      <c r="B27" s="26" t="s">
        <v>12</v>
      </c>
      <c r="C27" s="2"/>
      <c r="D27" s="2"/>
      <c r="E27" s="2"/>
      <c r="F27" s="19"/>
      <c r="G27" s="25">
        <f>SUM(G15:G26)</f>
        <v>207850</v>
      </c>
    </row>
  </sheetData>
  <mergeCells count="1">
    <mergeCell ref="B1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Boelzle</dc:creator>
  <cp:lastModifiedBy>David Carta</cp:lastModifiedBy>
  <dcterms:created xsi:type="dcterms:W3CDTF">2021-12-16T18:07:24Z</dcterms:created>
  <dcterms:modified xsi:type="dcterms:W3CDTF">2021-12-20T23:31:42Z</dcterms:modified>
</cp:coreProperties>
</file>