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" yWindow="330" windowWidth="18195" windowHeight="118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5" i="1" l="1"/>
  <c r="E14" i="1" l="1"/>
  <c r="F14" i="1" s="1"/>
  <c r="I15" i="1"/>
  <c r="G15" i="1"/>
  <c r="F15" i="1"/>
  <c r="G14" i="1"/>
  <c r="I14" i="1" s="1"/>
  <c r="G18" i="1" s="1"/>
  <c r="G20" i="1" s="1"/>
</calcChain>
</file>

<file path=xl/sharedStrings.xml><?xml version="1.0" encoding="utf-8"?>
<sst xmlns="http://schemas.openxmlformats.org/spreadsheetml/2006/main" count="17" uniqueCount="17">
  <si>
    <t xml:space="preserve">Telaeris, Inc.    9123 Chesapeake Drive, San Diego, CA 92123   Tel: 858 627.9700 Fax: 858 627-9702 </t>
  </si>
  <si>
    <t>http://telaeris.com</t>
  </si>
  <si>
    <t>Comparing Manual vs. Electronic Role Call Systems</t>
  </si>
  <si>
    <t>Seconds</t>
  </si>
  <si>
    <t>People</t>
  </si>
  <si>
    <t>Total Time (mins)</t>
  </si>
  <si>
    <t>Total Time (hrs)</t>
  </si>
  <si>
    <t>Total Time for all Employees</t>
  </si>
  <si>
    <t>Average Hourly Rate</t>
  </si>
  <si>
    <t>Total Cost</t>
  </si>
  <si>
    <t>Manual</t>
  </si>
  <si>
    <t>Electronic</t>
  </si>
  <si>
    <t>Total Savings Per Drill</t>
  </si>
  <si>
    <t>Number fo Drills Per Year</t>
  </si>
  <si>
    <t>Total Savings Per Year</t>
  </si>
  <si>
    <r>
      <t xml:space="preserve">Directions: Edit the </t>
    </r>
    <r>
      <rPr>
        <sz val="12"/>
        <color rgb="FFC00000"/>
        <rFont val="Calibri"/>
        <family val="2"/>
        <scheme val="minor"/>
      </rPr>
      <t>red</t>
    </r>
    <r>
      <rPr>
        <sz val="12"/>
        <color theme="1"/>
        <rFont val="Calibri"/>
        <family val="2"/>
        <scheme val="minor"/>
      </rPr>
      <t xml:space="preserve"> numbers to best match your own company information, and see how much money you can save every year!</t>
    </r>
  </si>
  <si>
    <t>Workbook For Estimating the Cost of Safety Drills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</si>
</sst>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b/>
      <u/>
      <sz val="20"/>
      <color theme="1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 style="medium">
        <color indexed="64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medium">
        <color indexed="64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4">
    <xf numFmtId="0" fontId="0" fillId="0" borderId="0" xfId="0"/>
    <xf numFmtId="0" fontId="9" fillId="0" borderId="1" xfId="0" applyFont="1" applyBorder="1" applyProtection="1">
      <protection locked="0"/>
    </xf>
    <xf numFmtId="164" fontId="9" fillId="0" borderId="1" xfId="0" applyNumberFormat="1" applyFont="1" applyBorder="1" applyProtection="1">
      <protection locked="0"/>
    </xf>
    <xf numFmtId="0" fontId="9" fillId="0" borderId="11" xfId="0" applyFont="1" applyBorder="1" applyProtection="1">
      <protection locked="0"/>
    </xf>
    <xf numFmtId="164" fontId="9" fillId="0" borderId="11" xfId="0" applyNumberFormat="1" applyFont="1" applyBorder="1" applyProtection="1">
      <protection locked="0"/>
    </xf>
    <xf numFmtId="0" fontId="9" fillId="3" borderId="9" xfId="0" applyFont="1" applyFill="1" applyBorder="1" applyAlignment="1" applyProtection="1">
      <alignment vertical="center"/>
      <protection locked="0"/>
    </xf>
    <xf numFmtId="0" fontId="0" fillId="0" borderId="0" xfId="0" applyBorder="1" applyProtection="1"/>
    <xf numFmtId="0" fontId="0" fillId="0" borderId="0" xfId="0" applyProtection="1"/>
    <xf numFmtId="0" fontId="4" fillId="0" borderId="0" xfId="2" applyBorder="1" applyAlignment="1" applyProtection="1">
      <alignment horizontal="center" vertical="center"/>
    </xf>
    <xf numFmtId="0" fontId="4" fillId="0" borderId="2" xfId="2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2" fontId="0" fillId="0" borderId="1" xfId="0" applyNumberFormat="1" applyBorder="1" applyProtection="1"/>
    <xf numFmtId="164" fontId="0" fillId="0" borderId="9" xfId="1" applyNumberFormat="1" applyFont="1" applyBorder="1" applyProtection="1"/>
    <xf numFmtId="0" fontId="2" fillId="2" borderId="10" xfId="0" applyFont="1" applyFill="1" applyBorder="1" applyAlignment="1" applyProtection="1">
      <alignment horizontal="center" vertical="center" wrapText="1"/>
    </xf>
    <xf numFmtId="0" fontId="0" fillId="0" borderId="21" xfId="0" applyBorder="1" applyProtection="1"/>
    <xf numFmtId="0" fontId="0" fillId="0" borderId="25" xfId="0" applyBorder="1" applyProtection="1"/>
    <xf numFmtId="0" fontId="0" fillId="0" borderId="19" xfId="0" applyBorder="1" applyProtection="1"/>
    <xf numFmtId="0" fontId="2" fillId="2" borderId="13" xfId="0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0" fontId="2" fillId="2" borderId="15" xfId="0" applyFont="1" applyFill="1" applyBorder="1" applyAlignment="1" applyProtection="1">
      <alignment vertical="center"/>
    </xf>
    <xf numFmtId="164" fontId="5" fillId="3" borderId="14" xfId="0" applyNumberFormat="1" applyFont="1" applyFill="1" applyBorder="1" applyAlignment="1" applyProtection="1">
      <alignment vertical="center"/>
    </xf>
    <xf numFmtId="0" fontId="0" fillId="0" borderId="26" xfId="0" applyBorder="1" applyProtection="1"/>
    <xf numFmtId="164" fontId="0" fillId="0" borderId="0" xfId="1" applyNumberFormat="1" applyFont="1" applyBorder="1" applyProtection="1"/>
    <xf numFmtId="0" fontId="2" fillId="2" borderId="16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0" fillId="0" borderId="26" xfId="0" applyBorder="1" applyAlignment="1" applyProtection="1">
      <alignment horizontal="right"/>
    </xf>
    <xf numFmtId="0" fontId="2" fillId="2" borderId="17" xfId="0" applyFont="1" applyFill="1" applyBorder="1" applyAlignment="1" applyProtection="1">
      <alignment vertical="center"/>
    </xf>
    <xf numFmtId="0" fontId="2" fillId="2" borderId="18" xfId="0" applyFont="1" applyFill="1" applyBorder="1" applyAlignment="1" applyProtection="1">
      <alignment vertical="center"/>
    </xf>
    <xf numFmtId="164" fontId="5" fillId="3" borderId="12" xfId="0" applyNumberFormat="1" applyFont="1" applyFill="1" applyBorder="1" applyAlignment="1" applyProtection="1">
      <alignment vertical="center"/>
    </xf>
    <xf numFmtId="0" fontId="0" fillId="0" borderId="23" xfId="0" applyBorder="1" applyProtection="1"/>
    <xf numFmtId="0" fontId="0" fillId="0" borderId="24" xfId="0" applyBorder="1" applyProtection="1"/>
    <xf numFmtId="0" fontId="0" fillId="0" borderId="22" xfId="0" applyBorder="1" applyProtection="1"/>
    <xf numFmtId="0" fontId="0" fillId="0" borderId="20" xfId="0" applyBorder="1" applyProtection="1"/>
    <xf numFmtId="0" fontId="0" fillId="0" borderId="0" xfId="0" applyFont="1" applyProtection="1"/>
    <xf numFmtId="0" fontId="10" fillId="0" borderId="0" xfId="0" applyFont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center" vertical="center"/>
    </xf>
    <xf numFmtId="0" fontId="4" fillId="0" borderId="3" xfId="2" applyBorder="1" applyAlignment="1" applyProtection="1">
      <alignment horizontal="center" vertical="center"/>
    </xf>
    <xf numFmtId="0" fontId="7" fillId="0" borderId="0" xfId="2" applyFont="1" applyBorder="1" applyAlignment="1" applyProtection="1">
      <alignment horizontal="center" vertical="center"/>
    </xf>
    <xf numFmtId="0" fontId="8" fillId="0" borderId="0" xfId="2" applyFont="1" applyBorder="1" applyAlignment="1" applyProtection="1">
      <alignment horizontal="center" vertical="center"/>
    </xf>
    <xf numFmtId="0" fontId="6" fillId="0" borderId="0" xfId="2" applyFont="1" applyBorder="1" applyAlignment="1" applyProtection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0</xdr:rowOff>
    </xdr:from>
    <xdr:to>
      <xdr:col>9</xdr:col>
      <xdr:colOff>399597</xdr:colOff>
      <xdr:row>5</xdr:row>
      <xdr:rowOff>142875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0"/>
          <a:ext cx="7467147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elaeris.com/xpress-entry.shtml" TargetMode="External"/><Relationship Id="rId1" Type="http://schemas.openxmlformats.org/officeDocument/2006/relationships/hyperlink" Target="http://www.telaeris.com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32"/>
  <sheetViews>
    <sheetView tabSelected="1" workbookViewId="0">
      <selection activeCell="C14" sqref="C14"/>
    </sheetView>
  </sheetViews>
  <sheetFormatPr defaultRowHeight="15" x14ac:dyDescent="0.25"/>
  <cols>
    <col min="1" max="9" width="12.85546875" style="7" customWidth="1"/>
    <col min="10" max="16384" width="9.140625" style="7"/>
  </cols>
  <sheetData>
    <row r="7" spans="1:9" x14ac:dyDescent="0.25">
      <c r="A7" s="6"/>
      <c r="B7" s="39" t="s">
        <v>0</v>
      </c>
      <c r="C7" s="39"/>
      <c r="D7" s="39"/>
      <c r="E7" s="39"/>
      <c r="F7" s="39"/>
      <c r="G7" s="39"/>
      <c r="H7" s="39"/>
      <c r="I7" s="39"/>
    </row>
    <row r="8" spans="1:9" x14ac:dyDescent="0.25">
      <c r="A8" s="6"/>
      <c r="B8" s="40" t="s">
        <v>1</v>
      </c>
      <c r="C8" s="40"/>
      <c r="D8" s="40"/>
      <c r="E8" s="40"/>
      <c r="F8" s="40"/>
      <c r="G8" s="40"/>
      <c r="H8" s="40"/>
      <c r="I8" s="40"/>
    </row>
    <row r="9" spans="1:9" x14ac:dyDescent="0.25">
      <c r="A9" s="6"/>
      <c r="B9" s="8"/>
      <c r="C9" s="9"/>
      <c r="D9" s="8"/>
      <c r="E9" s="8"/>
      <c r="F9" s="8"/>
      <c r="G9" s="8"/>
      <c r="H9" s="8"/>
      <c r="I9" s="8"/>
    </row>
    <row r="10" spans="1:9" ht="26.25" x14ac:dyDescent="0.25">
      <c r="A10" s="6"/>
      <c r="B10" s="41" t="s">
        <v>16</v>
      </c>
      <c r="C10" s="42"/>
      <c r="D10" s="42"/>
      <c r="E10" s="42"/>
      <c r="F10" s="42"/>
      <c r="G10" s="42"/>
      <c r="H10" s="42"/>
      <c r="I10" s="42"/>
    </row>
    <row r="11" spans="1:9" ht="23.25" x14ac:dyDescent="0.25">
      <c r="A11" s="6"/>
      <c r="B11" s="43" t="s">
        <v>2</v>
      </c>
      <c r="C11" s="43"/>
      <c r="D11" s="43"/>
      <c r="E11" s="43"/>
      <c r="F11" s="43"/>
      <c r="G11" s="43"/>
      <c r="H11" s="43"/>
      <c r="I11" s="43"/>
    </row>
    <row r="12" spans="1:9" ht="15.75" thickBot="1" x14ac:dyDescent="0.3"/>
    <row r="13" spans="1:9" ht="57.75" customHeight="1" x14ac:dyDescent="0.25">
      <c r="B13" s="10"/>
      <c r="C13" s="11" t="s">
        <v>3</v>
      </c>
      <c r="D13" s="11" t="s">
        <v>4</v>
      </c>
      <c r="E13" s="12" t="s">
        <v>5</v>
      </c>
      <c r="F13" s="12" t="s">
        <v>6</v>
      </c>
      <c r="G13" s="12" t="s">
        <v>7</v>
      </c>
      <c r="H13" s="12" t="s">
        <v>8</v>
      </c>
      <c r="I13" s="13" t="s">
        <v>9</v>
      </c>
    </row>
    <row r="14" spans="1:9" x14ac:dyDescent="0.25">
      <c r="B14" s="14" t="s">
        <v>10</v>
      </c>
      <c r="C14" s="1">
        <v>20</v>
      </c>
      <c r="D14" s="1">
        <v>100</v>
      </c>
      <c r="E14" s="15">
        <f>C14*D14/60</f>
        <v>33.333333333333336</v>
      </c>
      <c r="F14" s="15">
        <f>E14/60</f>
        <v>0.55555555555555558</v>
      </c>
      <c r="G14" s="15">
        <f>D14*F14</f>
        <v>55.555555555555557</v>
      </c>
      <c r="H14" s="2">
        <v>25</v>
      </c>
      <c r="I14" s="16">
        <f>G14*H14</f>
        <v>1388.8888888888889</v>
      </c>
    </row>
    <row r="15" spans="1:9" ht="15.75" thickBot="1" x14ac:dyDescent="0.3">
      <c r="B15" s="17" t="s">
        <v>11</v>
      </c>
      <c r="C15" s="3">
        <v>5</v>
      </c>
      <c r="D15" s="3">
        <v>100</v>
      </c>
      <c r="E15" s="15">
        <f>C15*D15/60</f>
        <v>8.3333333333333339</v>
      </c>
      <c r="F15" s="15">
        <f>E15/60</f>
        <v>0.1388888888888889</v>
      </c>
      <c r="G15" s="15">
        <f>D15*F15</f>
        <v>13.888888888888889</v>
      </c>
      <c r="H15" s="4">
        <v>25</v>
      </c>
      <c r="I15" s="16">
        <f>G15*H15</f>
        <v>347.22222222222223</v>
      </c>
    </row>
    <row r="16" spans="1:9" x14ac:dyDescent="0.25">
      <c r="A16" s="6"/>
      <c r="B16" s="6"/>
      <c r="C16" s="6"/>
      <c r="D16" s="6"/>
      <c r="E16" s="18"/>
      <c r="F16" s="18"/>
      <c r="G16" s="18"/>
      <c r="H16" s="6"/>
      <c r="I16" s="6"/>
    </row>
    <row r="17" spans="1:9" ht="15.75" thickBot="1" x14ac:dyDescent="0.3">
      <c r="A17" s="6"/>
      <c r="B17" s="6"/>
      <c r="C17" s="6"/>
      <c r="D17" s="6"/>
      <c r="E17" s="19"/>
      <c r="F17" s="6"/>
      <c r="G17" s="20"/>
      <c r="H17" s="6"/>
      <c r="I17" s="6"/>
    </row>
    <row r="18" spans="1:9" x14ac:dyDescent="0.25">
      <c r="D18" s="21" t="s">
        <v>12</v>
      </c>
      <c r="E18" s="22"/>
      <c r="F18" s="23"/>
      <c r="G18" s="24">
        <f>I14-I15</f>
        <v>1041.6666666666667</v>
      </c>
      <c r="H18" s="25"/>
      <c r="I18" s="26"/>
    </row>
    <row r="19" spans="1:9" x14ac:dyDescent="0.25">
      <c r="D19" s="27" t="s">
        <v>13</v>
      </c>
      <c r="E19" s="28"/>
      <c r="F19" s="28"/>
      <c r="G19" s="5">
        <v>6</v>
      </c>
      <c r="H19" s="29"/>
      <c r="I19" s="26"/>
    </row>
    <row r="20" spans="1:9" ht="15.75" thickBot="1" x14ac:dyDescent="0.3">
      <c r="D20" s="30" t="s">
        <v>14</v>
      </c>
      <c r="E20" s="31"/>
      <c r="F20" s="31"/>
      <c r="G20" s="32">
        <f>G18*G19</f>
        <v>6250</v>
      </c>
      <c r="H20" s="6"/>
      <c r="I20" s="26"/>
    </row>
    <row r="21" spans="1:9" x14ac:dyDescent="0.25">
      <c r="D21" s="33"/>
      <c r="E21" s="34"/>
      <c r="F21" s="35"/>
      <c r="G21" s="6"/>
      <c r="H21" s="36"/>
    </row>
    <row r="22" spans="1:9" x14ac:dyDescent="0.25">
      <c r="C22" s="38" t="s">
        <v>15</v>
      </c>
      <c r="D22" s="38"/>
      <c r="E22" s="38"/>
      <c r="F22" s="38"/>
      <c r="G22" s="38"/>
      <c r="H22" s="38"/>
    </row>
    <row r="23" spans="1:9" x14ac:dyDescent="0.25">
      <c r="C23" s="38"/>
      <c r="D23" s="38"/>
      <c r="E23" s="38"/>
      <c r="F23" s="38"/>
      <c r="G23" s="38"/>
      <c r="H23" s="38"/>
    </row>
    <row r="24" spans="1:9" x14ac:dyDescent="0.25">
      <c r="C24" s="38"/>
      <c r="D24" s="38"/>
      <c r="E24" s="38"/>
      <c r="F24" s="38"/>
      <c r="G24" s="38"/>
      <c r="H24" s="38"/>
    </row>
    <row r="28" spans="1:9" x14ac:dyDescent="0.25">
      <c r="I28" s="37"/>
    </row>
    <row r="30" spans="1:9" x14ac:dyDescent="0.25">
      <c r="E30" s="37"/>
    </row>
    <row r="32" spans="1:9" x14ac:dyDescent="0.25">
      <c r="C32" s="37"/>
    </row>
  </sheetData>
  <sheetProtection sheet="1" objects="1" scenarios="1" selectLockedCells="1"/>
  <mergeCells count="5">
    <mergeCell ref="C22:H24"/>
    <mergeCell ref="B7:I7"/>
    <mergeCell ref="B8:I8"/>
    <mergeCell ref="B10:I10"/>
    <mergeCell ref="B11:I11"/>
  </mergeCells>
  <hyperlinks>
    <hyperlink ref="B8" r:id="rId1" display="http://www.telaeris.com"/>
    <hyperlink ref="B8:I8" r:id="rId2" location="overview" display="http://telaeris.com"/>
  </hyperlinks>
  <pageMargins left="0.7" right="0.7" top="0.75" bottom="0.75" header="0.3" footer="0.3"/>
  <pageSetup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Telaeris,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telaeris</dc:creator>
  <cp:lastModifiedBy>telaeris</cp:lastModifiedBy>
  <dcterms:created xsi:type="dcterms:W3CDTF">2012-07-19T21:28:01Z</dcterms:created>
  <dcterms:modified xsi:type="dcterms:W3CDTF">2012-07-19T21:37:32Z</dcterms:modified>
</cp:coreProperties>
</file>